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kewfs01\admin\Contracts\BMW - MSA\F. Service Delivery\DCS\Premises\Hakea Prison_6590\Projects\2024 - 2025\WA9707806 Replace Boilers\3. Procurement\2. RFT\"/>
    </mc:Choice>
  </mc:AlternateContent>
  <xr:revisionPtr revIDLastSave="0" documentId="13_ncr:1_{1E354545-9369-4FEE-ABAD-08298D585B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nexure B Schedule of Pric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13" i="1"/>
  <c r="A14" i="1" s="1"/>
  <c r="A42" i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C36" i="1" l="1"/>
</calcChain>
</file>

<file path=xl/sharedStrings.xml><?xml version="1.0" encoding="utf-8"?>
<sst xmlns="http://schemas.openxmlformats.org/spreadsheetml/2006/main" count="85" uniqueCount="47">
  <si>
    <t xml:space="preserve">Item </t>
  </si>
  <si>
    <t>Description</t>
  </si>
  <si>
    <t>1.</t>
  </si>
  <si>
    <t>The Principal reserves the right to add and/or delete any section(s) and/or area(s)</t>
  </si>
  <si>
    <t>Price</t>
  </si>
  <si>
    <t xml:space="preserve">Additionally, the Principal reserves the right to add and/or delete any optional item(s) </t>
  </si>
  <si>
    <t xml:space="preserve">$ </t>
  </si>
  <si>
    <t>Total excluding GST ( to be carried Forward to Returnable Schedule A )</t>
  </si>
  <si>
    <t>The format and information on this form is to be used by the Contractor to submit their breakdown of the quoted sum into the trades and parts shown.</t>
  </si>
  <si>
    <t>Schedule of Rates (Include UOM)</t>
  </si>
  <si>
    <t>Other ( please Specify)</t>
  </si>
  <si>
    <t xml:space="preserve">Asset Data Collection </t>
  </si>
  <si>
    <t>Preliminaries</t>
  </si>
  <si>
    <t>Tradesperson (per hour)</t>
  </si>
  <si>
    <t>4th year apprentice (per hour)</t>
  </si>
  <si>
    <t>Drafter - Revit (per hour)</t>
  </si>
  <si>
    <t>Drafter - CAD (per hour)</t>
  </si>
  <si>
    <t>Engineer - Calculations (per hour)</t>
  </si>
  <si>
    <t>Electrician (per hour)</t>
  </si>
  <si>
    <t>Gas fitter (per hour)</t>
  </si>
  <si>
    <t>DN25 Copper Pipework (per metre)</t>
  </si>
  <si>
    <t>DN50 Copper Pipework (per metre)</t>
  </si>
  <si>
    <t>Plumber (per hour)</t>
  </si>
  <si>
    <t>DN65 Copper Pipework (per metre)</t>
  </si>
  <si>
    <t>DN125 Copper Pipework (per metre)</t>
  </si>
  <si>
    <t>12 months DLP/comprehensive maintenance</t>
  </si>
  <si>
    <t>For approval/workshop drawings</t>
  </si>
  <si>
    <t>Engineering Calculations</t>
  </si>
  <si>
    <t>Controls</t>
  </si>
  <si>
    <t>Electrical</t>
  </si>
  <si>
    <t>Labour general (equipment, plant, etc.)</t>
  </si>
  <si>
    <t>Ancillary items</t>
  </si>
  <si>
    <t>Natural Gas Service</t>
  </si>
  <si>
    <t>Pressure Reduction Valves</t>
  </si>
  <si>
    <t>Hot Water Plant</t>
  </si>
  <si>
    <t>Demolition</t>
  </si>
  <si>
    <t>Backflow Prevention Assembly</t>
  </si>
  <si>
    <t>Sanitary Drainage</t>
  </si>
  <si>
    <t>Storage Tanks</t>
  </si>
  <si>
    <t>Reprogramming of Washers</t>
  </si>
  <si>
    <t>Water Reticulation Works</t>
  </si>
  <si>
    <t>Testing and Commissioning</t>
  </si>
  <si>
    <t>As constructed drawings, Manuals, Certifications and training</t>
  </si>
  <si>
    <t>Supply and Install of Ironing Unit</t>
  </si>
  <si>
    <t>PREMISES: Hakea Prison</t>
  </si>
  <si>
    <t>PROJECT: Laundry Boiler Replacement</t>
  </si>
  <si>
    <t>RFT No: PROMSA25001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</si>
</sst>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0" fillId="0" borderId="0" xfId="0" applyAlignment="1">
      <alignment textRotation="45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4" fontId="0" fillId="0" borderId="4" xfId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64" fontId="2" fillId="0" borderId="4" xfId="1" applyFont="1" applyBorder="1" applyAlignment="1">
      <alignment vertical="center"/>
    </xf>
    <xf numFmtId="0" fontId="0" fillId="0" borderId="5" xfId="0" quotePrefix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565755"/>
      </a:dk2>
      <a:lt2>
        <a:srgbClr val="EAF4D6"/>
      </a:lt2>
      <a:accent1>
        <a:srgbClr val="99CC33"/>
      </a:accent1>
      <a:accent2>
        <a:srgbClr val="737F87"/>
      </a:accent2>
      <a:accent3>
        <a:srgbClr val="99CC33"/>
      </a:accent3>
      <a:accent4>
        <a:srgbClr val="EAC731"/>
      </a:accent4>
      <a:accent5>
        <a:srgbClr val="CA7740"/>
      </a:accent5>
      <a:accent6>
        <a:srgbClr val="555638"/>
      </a:accent6>
      <a:hlink>
        <a:srgbClr val="92D050"/>
      </a:hlink>
      <a:folHlink>
        <a:srgbClr val="565755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G52"/>
  <sheetViews>
    <sheetView tabSelected="1" view="pageLayout" zoomScale="85" zoomScaleNormal="100" zoomScalePageLayoutView="85" workbookViewId="0">
      <selection activeCell="B4" sqref="B4"/>
    </sheetView>
  </sheetViews>
  <sheetFormatPr defaultRowHeight="12.75" x14ac:dyDescent="0.2"/>
  <cols>
    <col min="1" max="1" width="5.7109375" customWidth="1"/>
    <col min="2" max="2" width="93.28515625" customWidth="1"/>
    <col min="3" max="3" width="26.7109375" bestFit="1" customWidth="1"/>
  </cols>
  <sheetData>
    <row r="1" spans="1:7" ht="14.25" customHeight="1" x14ac:dyDescent="0.2">
      <c r="A1" s="1" t="s">
        <v>44</v>
      </c>
      <c r="C1" s="9"/>
    </row>
    <row r="2" spans="1:7" x14ac:dyDescent="0.2">
      <c r="A2" s="1" t="s">
        <v>45</v>
      </c>
      <c r="B2" s="15"/>
      <c r="C2" s="9"/>
    </row>
    <row r="3" spans="1:7" x14ac:dyDescent="0.2">
      <c r="A3" s="1" t="s">
        <v>46</v>
      </c>
      <c r="C3" s="9"/>
    </row>
    <row r="4" spans="1:7" x14ac:dyDescent="0.2">
      <c r="A4" s="1"/>
      <c r="B4" s="1"/>
    </row>
    <row r="5" spans="1:7" x14ac:dyDescent="0.2">
      <c r="A5" s="16" t="s">
        <v>8</v>
      </c>
      <c r="B5" s="17"/>
      <c r="C5" s="17"/>
    </row>
    <row r="6" spans="1:7" x14ac:dyDescent="0.2">
      <c r="A6" s="17"/>
      <c r="B6" s="17"/>
      <c r="C6" s="17"/>
    </row>
    <row r="7" spans="1:7" x14ac:dyDescent="0.2">
      <c r="A7" s="1"/>
      <c r="B7" s="1"/>
    </row>
    <row r="8" spans="1:7" x14ac:dyDescent="0.2">
      <c r="A8" s="1" t="s">
        <v>3</v>
      </c>
      <c r="B8" s="1"/>
    </row>
    <row r="9" spans="1:7" x14ac:dyDescent="0.2">
      <c r="A9" s="1" t="s">
        <v>5</v>
      </c>
      <c r="B9" s="1"/>
    </row>
    <row r="10" spans="1:7" x14ac:dyDescent="0.2">
      <c r="A10" s="1"/>
      <c r="B10" s="1"/>
    </row>
    <row r="11" spans="1:7" ht="35.25" customHeight="1" x14ac:dyDescent="0.2">
      <c r="A11" s="2" t="s">
        <v>0</v>
      </c>
      <c r="B11" s="3" t="s">
        <v>1</v>
      </c>
      <c r="C11" s="10" t="s">
        <v>4</v>
      </c>
      <c r="D11" s="4"/>
      <c r="E11" s="4"/>
      <c r="F11" s="4"/>
      <c r="G11" s="4"/>
    </row>
    <row r="12" spans="1:7" s="5" customFormat="1" ht="20.100000000000001" customHeight="1" x14ac:dyDescent="0.2">
      <c r="A12" s="13" t="s">
        <v>2</v>
      </c>
      <c r="B12" s="7" t="s">
        <v>12</v>
      </c>
      <c r="C12" s="8" t="s">
        <v>6</v>
      </c>
    </row>
    <row r="13" spans="1:7" s="5" customFormat="1" ht="20.100000000000001" customHeight="1" x14ac:dyDescent="0.2">
      <c r="A13" s="13">
        <f>A12+1</f>
        <v>2</v>
      </c>
      <c r="B13" s="7" t="s">
        <v>35</v>
      </c>
      <c r="C13" s="8" t="s">
        <v>6</v>
      </c>
    </row>
    <row r="14" spans="1:7" s="5" customFormat="1" ht="20.100000000000001" customHeight="1" x14ac:dyDescent="0.2">
      <c r="A14" s="13">
        <f t="shared" ref="A14:A33" si="0">A13+1</f>
        <v>3</v>
      </c>
      <c r="B14" s="7" t="s">
        <v>40</v>
      </c>
      <c r="C14" s="8" t="s">
        <v>6</v>
      </c>
    </row>
    <row r="15" spans="1:7" s="5" customFormat="1" ht="20.100000000000001" customHeight="1" x14ac:dyDescent="0.2">
      <c r="A15" s="13">
        <f t="shared" si="0"/>
        <v>4</v>
      </c>
      <c r="B15" s="7" t="s">
        <v>37</v>
      </c>
      <c r="C15" s="8" t="s">
        <v>6</v>
      </c>
    </row>
    <row r="16" spans="1:7" s="5" customFormat="1" ht="20.100000000000001" customHeight="1" x14ac:dyDescent="0.2">
      <c r="A16" s="13">
        <f t="shared" si="0"/>
        <v>5</v>
      </c>
      <c r="B16" s="7" t="s">
        <v>32</v>
      </c>
      <c r="C16" s="8" t="s">
        <v>6</v>
      </c>
    </row>
    <row r="17" spans="1:3" s="5" customFormat="1" ht="20.100000000000001" customHeight="1" x14ac:dyDescent="0.2">
      <c r="A17" s="13">
        <f t="shared" si="0"/>
        <v>6</v>
      </c>
      <c r="B17" s="7" t="s">
        <v>33</v>
      </c>
      <c r="C17" s="8" t="s">
        <v>6</v>
      </c>
    </row>
    <row r="18" spans="1:3" s="5" customFormat="1" ht="20.100000000000001" customHeight="1" x14ac:dyDescent="0.2">
      <c r="A18" s="13">
        <f t="shared" si="0"/>
        <v>7</v>
      </c>
      <c r="B18" s="7" t="s">
        <v>36</v>
      </c>
      <c r="C18" s="8" t="s">
        <v>6</v>
      </c>
    </row>
    <row r="19" spans="1:3" s="5" customFormat="1" ht="20.100000000000001" customHeight="1" x14ac:dyDescent="0.2">
      <c r="A19" s="13">
        <f t="shared" si="0"/>
        <v>8</v>
      </c>
      <c r="B19" s="7" t="s">
        <v>34</v>
      </c>
      <c r="C19" s="8" t="s">
        <v>6</v>
      </c>
    </row>
    <row r="20" spans="1:3" s="5" customFormat="1" ht="20.100000000000001" customHeight="1" x14ac:dyDescent="0.2">
      <c r="A20" s="13">
        <f t="shared" si="0"/>
        <v>9</v>
      </c>
      <c r="B20" s="7" t="s">
        <v>38</v>
      </c>
      <c r="C20" s="8" t="s">
        <v>6</v>
      </c>
    </row>
    <row r="21" spans="1:3" s="5" customFormat="1" ht="20.100000000000001" customHeight="1" x14ac:dyDescent="0.2">
      <c r="A21" s="13">
        <f t="shared" si="0"/>
        <v>10</v>
      </c>
      <c r="B21" s="7" t="s">
        <v>43</v>
      </c>
      <c r="C21" s="8" t="s">
        <v>6</v>
      </c>
    </row>
    <row r="22" spans="1:3" s="5" customFormat="1" ht="20.100000000000001" customHeight="1" x14ac:dyDescent="0.2">
      <c r="A22" s="13">
        <f t="shared" si="0"/>
        <v>11</v>
      </c>
      <c r="B22" s="7" t="s">
        <v>39</v>
      </c>
      <c r="C22" s="8" t="s">
        <v>6</v>
      </c>
    </row>
    <row r="23" spans="1:3" s="5" customFormat="1" ht="20.100000000000001" customHeight="1" x14ac:dyDescent="0.2">
      <c r="A23" s="13">
        <f t="shared" si="0"/>
        <v>12</v>
      </c>
      <c r="B23" s="7" t="s">
        <v>31</v>
      </c>
      <c r="C23" s="8" t="s">
        <v>6</v>
      </c>
    </row>
    <row r="24" spans="1:3" s="5" customFormat="1" ht="20.100000000000001" customHeight="1" x14ac:dyDescent="0.2">
      <c r="A24" s="13">
        <f t="shared" si="0"/>
        <v>13</v>
      </c>
      <c r="B24" s="7" t="s">
        <v>30</v>
      </c>
      <c r="C24" s="8" t="s">
        <v>6</v>
      </c>
    </row>
    <row r="25" spans="1:3" s="5" customFormat="1" ht="20.100000000000001" customHeight="1" x14ac:dyDescent="0.2">
      <c r="A25" s="13">
        <f t="shared" si="0"/>
        <v>14</v>
      </c>
      <c r="B25" s="7" t="s">
        <v>29</v>
      </c>
      <c r="C25" s="8" t="s">
        <v>6</v>
      </c>
    </row>
    <row r="26" spans="1:3" s="5" customFormat="1" ht="20.100000000000001" customHeight="1" x14ac:dyDescent="0.2">
      <c r="A26" s="13">
        <f t="shared" si="0"/>
        <v>15</v>
      </c>
      <c r="B26" s="7" t="s">
        <v>28</v>
      </c>
      <c r="C26" s="8" t="s">
        <v>6</v>
      </c>
    </row>
    <row r="27" spans="1:3" s="5" customFormat="1" ht="20.100000000000001" customHeight="1" x14ac:dyDescent="0.2">
      <c r="A27" s="13">
        <f t="shared" si="0"/>
        <v>16</v>
      </c>
      <c r="B27" s="7" t="s">
        <v>41</v>
      </c>
      <c r="C27" s="8" t="s">
        <v>6</v>
      </c>
    </row>
    <row r="28" spans="1:3" s="5" customFormat="1" ht="20.100000000000001" customHeight="1" x14ac:dyDescent="0.2">
      <c r="A28" s="13">
        <f t="shared" si="0"/>
        <v>17</v>
      </c>
      <c r="B28" s="7" t="s">
        <v>27</v>
      </c>
      <c r="C28" s="8" t="s">
        <v>6</v>
      </c>
    </row>
    <row r="29" spans="1:3" s="5" customFormat="1" ht="20.100000000000001" customHeight="1" x14ac:dyDescent="0.2">
      <c r="A29" s="13">
        <f t="shared" si="0"/>
        <v>18</v>
      </c>
      <c r="B29" s="7" t="s">
        <v>26</v>
      </c>
      <c r="C29" s="8" t="s">
        <v>6</v>
      </c>
    </row>
    <row r="30" spans="1:3" s="5" customFormat="1" ht="20.100000000000001" customHeight="1" x14ac:dyDescent="0.2">
      <c r="A30" s="13">
        <f t="shared" si="0"/>
        <v>19</v>
      </c>
      <c r="B30" s="7" t="s">
        <v>42</v>
      </c>
      <c r="C30" s="8" t="s">
        <v>6</v>
      </c>
    </row>
    <row r="31" spans="1:3" s="5" customFormat="1" ht="20.100000000000001" customHeight="1" x14ac:dyDescent="0.2">
      <c r="A31" s="13">
        <f t="shared" si="0"/>
        <v>20</v>
      </c>
      <c r="B31" s="7" t="s">
        <v>25</v>
      </c>
      <c r="C31" s="8" t="s">
        <v>6</v>
      </c>
    </row>
    <row r="32" spans="1:3" s="5" customFormat="1" ht="20.100000000000001" customHeight="1" x14ac:dyDescent="0.2">
      <c r="A32" s="13">
        <f t="shared" si="0"/>
        <v>21</v>
      </c>
      <c r="B32" s="14" t="s">
        <v>11</v>
      </c>
      <c r="C32" s="8" t="s">
        <v>6</v>
      </c>
    </row>
    <row r="33" spans="1:3" s="5" customFormat="1" ht="20.100000000000001" customHeight="1" x14ac:dyDescent="0.2">
      <c r="A33" s="13">
        <f t="shared" si="0"/>
        <v>22</v>
      </c>
      <c r="B33" s="7" t="s">
        <v>10</v>
      </c>
      <c r="C33" s="8" t="s">
        <v>6</v>
      </c>
    </row>
    <row r="34" spans="1:3" s="5" customFormat="1" ht="20.100000000000001" customHeight="1" x14ac:dyDescent="0.2">
      <c r="A34" s="13"/>
      <c r="B34" s="7"/>
      <c r="C34" s="8" t="s">
        <v>6</v>
      </c>
    </row>
    <row r="35" spans="1:3" s="5" customFormat="1" ht="20.100000000000001" customHeight="1" x14ac:dyDescent="0.2">
      <c r="A35" s="13"/>
      <c r="B35" s="7"/>
      <c r="C35" s="8" t="s">
        <v>6</v>
      </c>
    </row>
    <row r="36" spans="1:3" s="5" customFormat="1" ht="20.100000000000001" customHeight="1" x14ac:dyDescent="0.2">
      <c r="A36" s="6"/>
      <c r="B36" s="11" t="s">
        <v>7</v>
      </c>
      <c r="C36" s="12">
        <f>SUM(C12:C35)</f>
        <v>0</v>
      </c>
    </row>
    <row r="37" spans="1:3" ht="7.5" customHeight="1" x14ac:dyDescent="0.2"/>
    <row r="40" spans="1:3" x14ac:dyDescent="0.2">
      <c r="A40" s="2" t="s">
        <v>0</v>
      </c>
      <c r="B40" s="3" t="s">
        <v>9</v>
      </c>
      <c r="C40" s="10" t="s">
        <v>4</v>
      </c>
    </row>
    <row r="41" spans="1:3" x14ac:dyDescent="0.2">
      <c r="A41" s="13" t="s">
        <v>2</v>
      </c>
      <c r="B41" s="7" t="s">
        <v>13</v>
      </c>
      <c r="C41" s="8" t="s">
        <v>6</v>
      </c>
    </row>
    <row r="42" spans="1:3" x14ac:dyDescent="0.2">
      <c r="A42" s="13">
        <f>A41+1</f>
        <v>2</v>
      </c>
      <c r="B42" s="7" t="s">
        <v>14</v>
      </c>
      <c r="C42" s="8" t="s">
        <v>6</v>
      </c>
    </row>
    <row r="43" spans="1:3" x14ac:dyDescent="0.2">
      <c r="A43" s="13">
        <f t="shared" ref="A43:A52" si="1">A42+1</f>
        <v>3</v>
      </c>
      <c r="B43" s="7" t="s">
        <v>15</v>
      </c>
      <c r="C43" s="8" t="s">
        <v>6</v>
      </c>
    </row>
    <row r="44" spans="1:3" x14ac:dyDescent="0.2">
      <c r="A44" s="13">
        <f t="shared" si="1"/>
        <v>4</v>
      </c>
      <c r="B44" s="7" t="s">
        <v>16</v>
      </c>
      <c r="C44" s="8" t="s">
        <v>6</v>
      </c>
    </row>
    <row r="45" spans="1:3" x14ac:dyDescent="0.2">
      <c r="A45" s="13">
        <f t="shared" si="1"/>
        <v>5</v>
      </c>
      <c r="B45" s="7" t="s">
        <v>17</v>
      </c>
      <c r="C45" s="8" t="s">
        <v>6</v>
      </c>
    </row>
    <row r="46" spans="1:3" x14ac:dyDescent="0.2">
      <c r="A46" s="13">
        <f t="shared" si="1"/>
        <v>6</v>
      </c>
      <c r="B46" s="7" t="s">
        <v>18</v>
      </c>
      <c r="C46" s="8" t="s">
        <v>6</v>
      </c>
    </row>
    <row r="47" spans="1:3" x14ac:dyDescent="0.2">
      <c r="A47" s="13">
        <f t="shared" si="1"/>
        <v>7</v>
      </c>
      <c r="B47" s="7" t="s">
        <v>22</v>
      </c>
      <c r="C47" s="8" t="s">
        <v>6</v>
      </c>
    </row>
    <row r="48" spans="1:3" x14ac:dyDescent="0.2">
      <c r="A48" s="13">
        <f t="shared" si="1"/>
        <v>8</v>
      </c>
      <c r="B48" s="7" t="s">
        <v>19</v>
      </c>
      <c r="C48" s="8" t="s">
        <v>6</v>
      </c>
    </row>
    <row r="49" spans="1:3" x14ac:dyDescent="0.2">
      <c r="A49" s="13">
        <f t="shared" si="1"/>
        <v>9</v>
      </c>
      <c r="B49" s="7" t="s">
        <v>20</v>
      </c>
      <c r="C49" s="8" t="s">
        <v>6</v>
      </c>
    </row>
    <row r="50" spans="1:3" x14ac:dyDescent="0.2">
      <c r="A50" s="13">
        <f t="shared" si="1"/>
        <v>10</v>
      </c>
      <c r="B50" s="7" t="s">
        <v>21</v>
      </c>
      <c r="C50" s="8" t="s">
        <v>6</v>
      </c>
    </row>
    <row r="51" spans="1:3" x14ac:dyDescent="0.2">
      <c r="A51" s="13">
        <f t="shared" si="1"/>
        <v>11</v>
      </c>
      <c r="B51" s="7" t="s">
        <v>23</v>
      </c>
      <c r="C51" s="8" t="s">
        <v>6</v>
      </c>
    </row>
    <row r="52" spans="1:3" x14ac:dyDescent="0.2">
      <c r="A52" s="13">
        <f t="shared" si="1"/>
        <v>12</v>
      </c>
      <c r="B52" s="7" t="s">
        <v>24</v>
      </c>
      <c r="C52" s="8" t="s">
        <v>6</v>
      </c>
    </row>
  </sheetData>
  <mergeCells count="1">
    <mergeCell ref="A5:C6"/>
  </mergeCells>
  <pageMargins left="0.27559055118110237" right="0.23622047244094491" top="0.74803149606299213" bottom="0.74803149606299213" header="0.31496062992125984" footer="0.31496062992125984"/>
  <pageSetup paperSize="9" scale="78" orientation="portrait" r:id="rId1"/>
  <headerFooter>
    <oddHeader>&amp;L&amp;"Arial,Bold"RETURNABLE SCHEDULE B SCHEDULE OF PRICES&amp;R&amp;G</oddHeader>
    <oddFooter>&amp;L&amp;G&amp;C&amp;"Arial,Bold"&amp;K04+000TO BE COMPLETED AND RETURNED&amp;R
| PAGE &amp;P of &amp;N Version 01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B Schedule of 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Milicia Fortuin</dc:creator>
  <cp:lastModifiedBy>Yusuf Terzi</cp:lastModifiedBy>
  <cp:lastPrinted>2016-08-22T00:20:53Z</cp:lastPrinted>
  <dcterms:created xsi:type="dcterms:W3CDTF">2015-09-01T01:56:27Z</dcterms:created>
  <dcterms:modified xsi:type="dcterms:W3CDTF">2025-01-08T05:07:31Z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8309fa1-9d3e-46d5-8877-aff8bb6becd9_Enabled">
    <vt:lpwstr>true</vt:lpwstr>
  </property>
  <property fmtid="{D5CDD505-2E9C-101B-9397-08002B2CF9AE}" pid="3" name="MSIP_Label_e8309fa1-9d3e-46d5-8877-aff8bb6becd9_SetDate">
    <vt:lpwstr>2024-07-31T08:58:22Z</vt:lpwstr>
  </property>
  <property fmtid="{D5CDD505-2E9C-101B-9397-08002B2CF9AE}" pid="4" name="MSIP_Label_e8309fa1-9d3e-46d5-8877-aff8bb6becd9_Method">
    <vt:lpwstr>Standard</vt:lpwstr>
  </property>
  <property fmtid="{D5CDD505-2E9C-101B-9397-08002B2CF9AE}" pid="5" name="MSIP_Label_e8309fa1-9d3e-46d5-8877-aff8bb6becd9_Name">
    <vt:lpwstr>General</vt:lpwstr>
  </property>
  <property fmtid="{D5CDD505-2E9C-101B-9397-08002B2CF9AE}" pid="6" name="MSIP_Label_e8309fa1-9d3e-46d5-8877-aff8bb6becd9_SiteId">
    <vt:lpwstr>81a424a5-1d03-4bcb-a40a-d102f21e35da</vt:lpwstr>
  </property>
  <property fmtid="{D5CDD505-2E9C-101B-9397-08002B2CF9AE}" pid="7" name="MSIP_Label_e8309fa1-9d3e-46d5-8877-aff8bb6becd9_ActionId">
    <vt:lpwstr>2770884f-7cc5-465b-9020-175548f4dc82</vt:lpwstr>
  </property>
  <property fmtid="{D5CDD505-2E9C-101B-9397-08002B2CF9AE}" pid="8" name="MSIP_Label_e8309fa1-9d3e-46d5-8877-aff8bb6becd9_ContentBits">
    <vt:lpwstr>0</vt:lpwstr>
  </property>
</Properties>
</file>